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778" activeTab="0"/>
  </bookViews>
  <sheets>
    <sheet name="laborator-financiar" sheetId="1" r:id="rId1"/>
  </sheets>
  <definedNames>
    <definedName name="_xlnm.Print_Area" localSheetId="0">'laborator-financiar'!$A$2:$H$145</definedName>
    <definedName name="_xlnm.Print_Titles" localSheetId="0">'laborator-financiar'!$10:$10</definedName>
  </definedNames>
  <calcPr fullCalcOnLoad="1"/>
</workbook>
</file>

<file path=xl/sharedStrings.xml><?xml version="1.0" encoding="utf-8"?>
<sst xmlns="http://schemas.openxmlformats.org/spreadsheetml/2006/main" count="184" uniqueCount="184">
  <si>
    <t>APTT</t>
  </si>
  <si>
    <t>Factor rheumatoid</t>
  </si>
  <si>
    <t>IgE seric</t>
  </si>
  <si>
    <t>IgM seric</t>
  </si>
  <si>
    <t>IgG seric</t>
  </si>
  <si>
    <t>Cortizol</t>
  </si>
  <si>
    <t>Progesteron</t>
  </si>
  <si>
    <t>NR.
CRT</t>
  </si>
  <si>
    <t>TOTAL</t>
  </si>
  <si>
    <t>Reprezentant legal furnizor de servicii medicale</t>
  </si>
  <si>
    <t>ANALIZE MEDICALE DE LABORATOR</t>
  </si>
  <si>
    <t>Grupa analize</t>
  </si>
  <si>
    <t>Imunologie</t>
  </si>
  <si>
    <t>Exudat faringian</t>
  </si>
  <si>
    <t>FURNIZOR</t>
  </si>
  <si>
    <t>VSH *1)</t>
  </si>
  <si>
    <t>Acid uric seric *1)</t>
  </si>
  <si>
    <t>Calciu ionic seric *1)</t>
  </si>
  <si>
    <t>Calciu seric total *1)</t>
  </si>
  <si>
    <t>Magneziemie *1)</t>
  </si>
  <si>
    <t>Sideremie *1)</t>
  </si>
  <si>
    <t>Glicemie *1)</t>
  </si>
  <si>
    <t>Colesterol seric total *1)</t>
  </si>
  <si>
    <t>Trigliceride serice *1)</t>
  </si>
  <si>
    <t>Proteine totale serice *1)</t>
  </si>
  <si>
    <t>TGO *1)</t>
  </si>
  <si>
    <t>TGP *1)</t>
  </si>
  <si>
    <t>Fibrinogenemie *1)</t>
  </si>
  <si>
    <t>Electroforeza proteinelor serice *1)</t>
  </si>
  <si>
    <t>ASLO *1)</t>
  </si>
  <si>
    <t>Complement seric C3</t>
  </si>
  <si>
    <t>Complement seric C4</t>
  </si>
  <si>
    <t>Dozare proteine urinare *1)</t>
  </si>
  <si>
    <t>X</t>
  </si>
  <si>
    <t>LABORATOR SI ANATOMIE PATOLOGICA</t>
  </si>
  <si>
    <t>Observatii:</t>
  </si>
  <si>
    <t>Examen citologic al frotiului sanguin *3)</t>
  </si>
  <si>
    <t>HDL colesterol *1)</t>
  </si>
  <si>
    <t>VALOARE TOTALA ESTIMATA</t>
  </si>
  <si>
    <t>2.1020</t>
  </si>
  <si>
    <t>2.9160</t>
  </si>
  <si>
    <t>2.9030</t>
  </si>
  <si>
    <t>OFERTA INVESTIGATII PARACLINICE(numar si tipuri investigatii propuse pentru contractare)</t>
  </si>
  <si>
    <t>Antibiograma *5)</t>
  </si>
  <si>
    <t>Se va completa numarul  estimat pentru tipurile de investigatii care se propun pentru contractare.</t>
  </si>
  <si>
    <t>Hemoleucogramă completă - hemoglobină, hematocrit, numărătoare eritrocite, numărătoare leucocite, numărătoare trombocite, formulă leucocitară, indici eritrocitari *1)</t>
  </si>
  <si>
    <t>Numărătoare reticulocite</t>
  </si>
  <si>
    <t>Determinare la gravidă a grupului sanguin ABO *1)</t>
  </si>
  <si>
    <t>Determinare la gravidă a grupului sanguin Rh *1)</t>
  </si>
  <si>
    <t>Anticorpi specifici anti Rh la gravidă</t>
  </si>
  <si>
    <t>Timp Quick și INR *1) (International Normalised Ratio)</t>
  </si>
  <si>
    <t>Uree serică *1)</t>
  </si>
  <si>
    <t>Bilirubină totală *1)</t>
  </si>
  <si>
    <t>Bilirubină directă *1)</t>
  </si>
  <si>
    <t>LDL colesterol *1)</t>
  </si>
  <si>
    <t>Creatinkinaza CK</t>
  </si>
  <si>
    <t>Fosfatază alcalină *1)</t>
  </si>
  <si>
    <t>Sodiu seric *1)</t>
  </si>
  <si>
    <t>Potasiu seric *1)</t>
  </si>
  <si>
    <t>Examen complet de urină (sumar + sediment) *1)</t>
  </si>
  <si>
    <t>Microalbuminuria (albumină urinară) *8)</t>
  </si>
  <si>
    <t>Dozare glucoză urinară *1)</t>
  </si>
  <si>
    <t>Creatinină urinară *8)</t>
  </si>
  <si>
    <t>TSH *1)</t>
  </si>
  <si>
    <t>FT4 *1)</t>
  </si>
  <si>
    <t>Parathormonul seric (PTH)</t>
  </si>
  <si>
    <t>Hormonul foliculinostimulant FSH</t>
  </si>
  <si>
    <t>Hormonul luteinizant (LH)</t>
  </si>
  <si>
    <t>Testosteron</t>
  </si>
  <si>
    <t>Estradiol</t>
  </si>
  <si>
    <t>Prolactină</t>
  </si>
  <si>
    <t>Anti-HAV IgM *2)</t>
  </si>
  <si>
    <t>Ag HBs (screening) *2)</t>
  </si>
  <si>
    <t>Anti HCV *2)</t>
  </si>
  <si>
    <t>Testare HIV la gravidă *1)</t>
  </si>
  <si>
    <t>VDRL *1) sau RPR *1)</t>
  </si>
  <si>
    <t>Confirmare TPHA *4)</t>
  </si>
  <si>
    <t>IgA, seric</t>
  </si>
  <si>
    <t>Proteina C reactivă *1)</t>
  </si>
  <si>
    <t>ATPO</t>
  </si>
  <si>
    <t>free PSA *6)</t>
  </si>
  <si>
    <t>Examen bacteriologic exudat faringian - Examen microscopic nativ si colorat, cultură și identificare bacteriana *1)</t>
  </si>
  <si>
    <t>Examen fungic exudat faringian - Examen microscopic nativ si colorat, cultură și identificare fungica *1)</t>
  </si>
  <si>
    <t>Examen urina</t>
  </si>
  <si>
    <t>Urocultură*1) Examen microscopic nativ si colorat, cultură și identificare bacteriana</t>
  </si>
  <si>
    <t>Examene materii fecale</t>
  </si>
  <si>
    <t>Coprocultură*1) Examen microscopic nativ si colorat, cultură și identificare bacteriana</t>
  </si>
  <si>
    <t>Examen micologic materii fecale - Examen microscopic nativ si colorat, cultură și identificare fungica</t>
  </si>
  <si>
    <t>Examene din secreţii vaginale - Examen microscopic nativ si colorat, cultură și identificare bacteriana</t>
  </si>
  <si>
    <t>Examene din secreţii vaginale - Examen microscopic nativ si colorat, cultură și identificare fungica</t>
  </si>
  <si>
    <t>Examene din secreţii uretrale - Examen microscopic nativ si colorat, cultură și identificare bacteriana</t>
  </si>
  <si>
    <t>Examene din secreţii uretrale - Examen microscopic nativ si colorat, cultură și identificare fungica</t>
  </si>
  <si>
    <t>Examen bacteriologic din secreţii otice - Examen microscopic nativ si colorat, cultură și identificare bacteriana</t>
  </si>
  <si>
    <t>Examen fungic din secreţii otice - Examen microscopic nativ si colorat, cultură și identificare fungica</t>
  </si>
  <si>
    <t>Examen bacteriologic din secreţii nazale - Examen microscopic nativ si colorat, cultură și identificare bacteriana *1)</t>
  </si>
  <si>
    <t>Examen fungic din secreţii nazale - Examen microscopic nativ si colorat, cultură și identificare fungica *1)</t>
  </si>
  <si>
    <t>Examen bacteriologic din secreţii conjunctivale - Examen microscopic nativ si colorat, cultură și identificare bacteriana</t>
  </si>
  <si>
    <t>Examen fungic din secreţii conjunctivale - Examen microscopic nativ si colorat, cultură și identificare fungica</t>
  </si>
  <si>
    <t>Examen bacteriologic din colecție purulentă - Examen microscopic nativ si colorat, cultură și identificare bacteriana</t>
  </si>
  <si>
    <t>2.50120_2</t>
  </si>
  <si>
    <t>Examen fungic din colecție purulentă - Examen microscopic nativ si colorat, cultură și identificare fungica</t>
  </si>
  <si>
    <t>Testarea sensibilitatii la substante antimicrobiene si antifungice</t>
  </si>
  <si>
    <t>Antifungigrama *5)</t>
  </si>
  <si>
    <t>2.6040</t>
  </si>
  <si>
    <t>2.10500</t>
  </si>
  <si>
    <t>2.2600</t>
  </si>
  <si>
    <t>2.2500</t>
  </si>
  <si>
    <t>2.2510</t>
  </si>
  <si>
    <t>2.40000</t>
  </si>
  <si>
    <t>2.40010</t>
  </si>
  <si>
    <t>2.43010</t>
  </si>
  <si>
    <t>2.43040</t>
  </si>
  <si>
    <t>2.3100</t>
  </si>
  <si>
    <t>2.5100</t>
  </si>
  <si>
    <t>2.3080</t>
  </si>
  <si>
    <t>2.3050</t>
  </si>
  <si>
    <t>2.3040</t>
  </si>
  <si>
    <t>2.50110</t>
  </si>
  <si>
    <t xml:space="preserve">cod </t>
  </si>
  <si>
    <t>Hematologie</t>
  </si>
  <si>
    <t>Biochimie- serica si urinara</t>
  </si>
  <si>
    <t>Examene din secretii vaginale</t>
  </si>
  <si>
    <t>Examene din secretii uretrale</t>
  </si>
  <si>
    <t>Examene din secretii otice</t>
  </si>
  <si>
    <t>Examene din secretii nazale</t>
  </si>
  <si>
    <t>Examene din secretii conjunctivale</t>
  </si>
  <si>
    <t>Examene din colectie purulenta</t>
  </si>
  <si>
    <t>Examinari histopatologice si citologice</t>
  </si>
  <si>
    <t>NOTA 1:</t>
  </si>
  <si>
    <t>*1) Investigații paraclinice ce pot fi recomandate de medicii de familie.</t>
  </si>
  <si>
    <t>*2) Investigaţii paraclinice ce pot fi recomandate şi de medicii de familie numai pentru gravide si contacţii cazurilor diagnosticate de medicii de specialitate.</t>
  </si>
  <si>
    <t>*4) Se decontează numai în cazul în care VDRL sau RPR este pozitiv, fără recomandarea medicului de familie sau specialist, pe răspunderea medicului de laborator.</t>
  </si>
  <si>
    <t>PSA cuprinse intre 4-10 nanograme/ml sau intre 4 – 10 micrograme/litru fara recomandarea medicului de familie sau de specialitate, pe raspunderea medicului de laborator.</t>
  </si>
  <si>
    <r>
      <t xml:space="preserve">Creatinină serică *1), </t>
    </r>
    <r>
      <rPr>
        <b/>
        <sz val="10"/>
        <rFont val="Arial"/>
        <family val="2"/>
      </rPr>
      <t>**)</t>
    </r>
  </si>
  <si>
    <t xml:space="preserve">**) Laboratoarele înscriu pe buletinele de analiză rata estimată a filtrării glomerulare (eRGF) prin formula CKD-EPI 2009 la fiecare determinare a creatininei </t>
  </si>
  <si>
    <t xml:space="preserve">serice, pentru asigurații care au evidențiat pe biletul de trimitere pentru investigații paraclinice că aceasta este evidentiat –management de caz pentru boala </t>
  </si>
  <si>
    <t xml:space="preserve">cronică de rinichi. În situația în care pe buletinele de analiză ale pacienților cu management de caz, nu este înscrisă rata estimată a filtrării glomerulare (eRGF), </t>
  </si>
  <si>
    <t>investigația nu se decontează de casa de asigurări de sănătate.</t>
  </si>
  <si>
    <t xml:space="preserve">*3) Se decontează numai dacă este efectuat de medicul de laborator sau de specialişti cu studii superioare nemedicale care au specializare în hematologie </t>
  </si>
  <si>
    <t>în cazul în care hemoleucograma completă prezintă modificări de parametri, fără recomandarea medicului specialist sau de familie, pe răspunderea medicului de laborator.</t>
  </si>
  <si>
    <t xml:space="preserve">*6) Se recomandă pentru bolnavii cu afecţiuni oncologice, de către medicii de specialitate din specialităţile clinice oncologie şi hematologie și </t>
  </si>
  <si>
    <t>de către medicii de specialitate urologie pentru diagnosticul diferențial al cancerului de prostată. Se deconteaza numai pentru valori determinate ale</t>
  </si>
  <si>
    <t xml:space="preserve">*8) Investigații paraclinice ce pot fi recomandate de medicii de familie, pentru asigurații care au evidențiat pe biletul de trimitere pentru investigații paraclinice </t>
  </si>
  <si>
    <t>management de caz pentru HTA, dislipidemie, diabet zaharat tip 2, astm bronşic, boala cronică respiratorie obstructivă (BPOC) și boala cronică de rinichi, după caz.</t>
  </si>
  <si>
    <t>tarif decontat de casa de asigurari - lei</t>
  </si>
  <si>
    <t>2.32710</t>
  </si>
  <si>
    <t>2.50120_1</t>
  </si>
  <si>
    <t>Examen coproparazitologic *1)</t>
  </si>
  <si>
    <t>2.9021_1</t>
  </si>
  <si>
    <t>2.9021_2</t>
  </si>
  <si>
    <t>2.9010_1</t>
  </si>
  <si>
    <t>2.9010_2</t>
  </si>
  <si>
    <t>2.9022</t>
  </si>
  <si>
    <t>2.9025</t>
  </si>
  <si>
    <t>Examen histopatologic procedura completa HE*(1-3 blocuri) *7)</t>
  </si>
  <si>
    <t>Examen histopatologic procedura completa HE*(4-6 blocuri) *7)</t>
  </si>
  <si>
    <t>Examen histopatologic procedura completa HE* si coloratii speciale (1-3 blocuri) *7)</t>
  </si>
  <si>
    <t>Examen histopatologic procedura completa HE* si coloratii speciale (4-6 blocuri) *7)</t>
  </si>
  <si>
    <t>Citodiagnostic sputa prin incluzii la parafina (1-3 blocuri)</t>
  </si>
  <si>
    <t>Examen citologic cervico-vaginal Babes-Papanicolau</t>
  </si>
  <si>
    <t>Citodiagnostic lichid de punctie</t>
  </si>
  <si>
    <t>Teste imunohistochimice *)/set</t>
  </si>
  <si>
    <t xml:space="preserve">*) Un set cuprinde 1- 4 teste și se decontează maxim 2 seturi; se efectuează la recomandarea medicilor de specialitate din specialităţile oncologie şi hematologie </t>
  </si>
  <si>
    <t>sau fără recomandarea medicului specialist pe răspunderea medicului de pe anatomie patologica atunci cand apreciaza necesar pentru stabilirea diagnosticului.</t>
  </si>
  <si>
    <t xml:space="preserve">*5) Se decontează numai în cazul în care cultura este pozitivă, fără recomandarea medicului de familie sau specialist, pe răspunderea medicului de laborator; </t>
  </si>
  <si>
    <t>se deconteaza o antibiograma/ antifungigrama , dupa caz, pentru fiecare din culturile pozitive identificate</t>
  </si>
  <si>
    <t>*7) Tariful cuprinde bloc inclus la parafina, sectionare, colorare hematoxilin-eozina si diagnostic histopatologic</t>
  </si>
  <si>
    <t>probele recoltate in cabinetele de specialitate din ambulatoriu; din piesele recoltate din ambulatoriu pot fi prelevate maxim 6 blocuri.</t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</si>
  <si>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>: Pentru culturile bacteriene si fungice, pretul include toate etapele diagnosticului: examene microscopice, cultura si identificare.</t>
    </r>
  </si>
  <si>
    <r>
      <rPr>
        <b/>
        <sz val="8"/>
        <rFont val="Arial"/>
        <family val="2"/>
      </rPr>
      <t>NOTA 3</t>
    </r>
    <r>
      <rPr>
        <sz val="8"/>
        <rFont val="Arial"/>
        <family val="2"/>
      </rPr>
      <t xml:space="preserve">: Toate examinările histopatologice si citologice (cu exceptia testelor imunohistochimice) din pachetul de baza din ambulatoriu se efectueaza numai pentru </t>
    </r>
  </si>
  <si>
    <r>
      <rPr>
        <b/>
        <sz val="8"/>
        <rFont val="Arial"/>
        <family val="2"/>
      </rPr>
      <t>NOTA 4:</t>
    </r>
    <r>
      <rPr>
        <sz val="8"/>
        <rFont val="Arial"/>
        <family val="2"/>
      </rPr>
      <t xml:space="preserve"> Investigațiile paraclinice – analize de laborator recomandate de medicul de familie urmare a consultațiilor preventive pentru copii cu vârsta cuprinsă între 2 și 18 ani, </t>
    </r>
  </si>
  <si>
    <t>Antigen Helicobacter Pylori*1)</t>
  </si>
  <si>
    <t>PSA*1)</t>
  </si>
  <si>
    <t>Depistare hemoragii oculte*1)</t>
  </si>
  <si>
    <t>*9) Investigatii paraclinice ce pot fi recomdandate de medicii de familie, pentru copiii cu grupa de varsta 2-5 ani inclusiv, in cadrul serviciilor medicale preventive.</t>
  </si>
  <si>
    <t xml:space="preserve">precum și pentru persoanele asimptomatice peste 18 ani, prevăzute la nota de la punctul 1.2.1, respectiv nota 1 de la punctul 1.2.1 din anexa 1 la ordin, </t>
  </si>
  <si>
    <t xml:space="preserve"> biletul de trimitere se întocmește distinct pentru aceste investigații paraclinice și are completat câmpul corespunzător prevenției. </t>
  </si>
  <si>
    <t>respectiv nota 1 de la punctul 1.2.3. din anexa nr 1 la ordin,  se efectuează pe baza biletului de trimitere eliberat de medicul de familie;</t>
  </si>
  <si>
    <t xml:space="preserve">Contravaloarea acestor investigații paraclinice se suportă de către furnizorii de servicii medicale paraclinice – analize medicale de laborator, </t>
  </si>
  <si>
    <t>aflați în relație contractuală cu casele de asigurări de sănătate.</t>
  </si>
  <si>
    <t>Fosfor (fosfat seric) *9)</t>
  </si>
  <si>
    <t>Feritină serică*1)</t>
  </si>
  <si>
    <t>Gama GT*1)</t>
  </si>
  <si>
    <t>NR.INVESTIGATII ESTIMAT PENTRU PERIOADA APRILIE- DECEMBRIE 2017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</si>
</sst>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00\-00\-0000"/>
    <numFmt numFmtId="173" formatCode="_-* #,##0.0\ _l_e_i_-;\-* #,##0.0\ _l_e_i_-;_-* &quot;-&quot;??\ _l_e_i_-;_-@_-"/>
    <numFmt numFmtId="174" formatCode="_-* #,##0\ _l_e_i_-;\-* #,##0\ _l_e_i_-;_-* &quot;-&quot;??\ _l_e_i_-;_-@_-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10" xfId="57" applyFont="1" applyBorder="1" applyAlignment="1" applyProtection="1">
      <alignment wrapText="1"/>
      <protection/>
    </xf>
    <xf numFmtId="0" fontId="8" fillId="0" borderId="10" xfId="57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8" fillId="33" borderId="0" xfId="57" applyFont="1" applyFill="1" applyBorder="1" applyAlignment="1" applyProtection="1">
      <alignment horizontal="center" wrapText="1"/>
      <protection/>
    </xf>
    <xf numFmtId="171" fontId="0" fillId="0" borderId="0" xfId="42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10" xfId="57" applyFont="1" applyBorder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10" fillId="0" borderId="0" xfId="42" applyNumberFormat="1" applyFont="1" applyBorder="1" applyAlignment="1" applyProtection="1">
      <alignment/>
      <protection/>
    </xf>
    <xf numFmtId="49" fontId="0" fillId="0" borderId="10" xfId="0" applyNumberFormat="1" applyFont="1" applyBorder="1" applyAlignment="1" applyProtection="1">
      <alignment/>
      <protection/>
    </xf>
    <xf numFmtId="49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4" fontId="11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>
      <alignment wrapText="1"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left"/>
    </xf>
    <xf numFmtId="4" fontId="0" fillId="0" borderId="10" xfId="42" applyNumberFormat="1" applyFont="1" applyBorder="1" applyAlignment="1" applyProtection="1">
      <alignment horizontal="center"/>
      <protection/>
    </xf>
    <xf numFmtId="0" fontId="4" fillId="0" borderId="11" xfId="57" applyFont="1" applyBorder="1" applyAlignment="1" applyProtection="1">
      <alignment horizontal="center" vertical="center" wrapText="1"/>
      <protection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3" fontId="4" fillId="0" borderId="10" xfId="0" applyNumberFormat="1" applyFont="1" applyBorder="1" applyAlignment="1" applyProtection="1">
      <alignment horizontal="center" wrapText="1"/>
      <protection/>
    </xf>
    <xf numFmtId="3" fontId="10" fillId="0" borderId="10" xfId="42" applyNumberFormat="1" applyFont="1" applyBorder="1" applyAlignment="1" applyProtection="1">
      <alignment/>
      <protection locked="0"/>
    </xf>
    <xf numFmtId="3" fontId="10" fillId="0" borderId="10" xfId="42" applyNumberFormat="1" applyFont="1" applyFill="1" applyBorder="1" applyAlignment="1" applyProtection="1">
      <alignment/>
      <protection locked="0"/>
    </xf>
    <xf numFmtId="3" fontId="10" fillId="0" borderId="10" xfId="42" applyNumberFormat="1" applyFont="1" applyBorder="1" applyAlignment="1" applyProtection="1">
      <alignment/>
      <protection/>
    </xf>
    <xf numFmtId="3" fontId="0" fillId="0" borderId="0" xfId="42" applyNumberFormat="1" applyFont="1" applyBorder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3" fontId="1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 wrapText="1"/>
      <protection/>
    </xf>
    <xf numFmtId="39" fontId="0" fillId="0" borderId="0" xfId="0" applyNumberFormat="1" applyFont="1" applyAlignment="1" applyProtection="1">
      <alignment/>
      <protection locked="0"/>
    </xf>
    <xf numFmtId="39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39" fontId="4" fillId="0" borderId="10" xfId="0" applyNumberFormat="1" applyFont="1" applyBorder="1" applyAlignment="1" applyProtection="1">
      <alignment horizontal="center" wrapText="1"/>
      <protection/>
    </xf>
    <xf numFmtId="39" fontId="10" fillId="0" borderId="10" xfId="42" applyNumberFormat="1" applyFont="1" applyBorder="1" applyAlignment="1" applyProtection="1">
      <alignment/>
      <protection/>
    </xf>
    <xf numFmtId="39" fontId="10" fillId="0" borderId="0" xfId="42" applyNumberFormat="1" applyFont="1" applyBorder="1" applyAlignment="1" applyProtection="1">
      <alignment/>
      <protection/>
    </xf>
    <xf numFmtId="39" fontId="0" fillId="0" borderId="0" xfId="42" applyNumberFormat="1" applyFont="1" applyBorder="1" applyAlignment="1" applyProtection="1">
      <alignment/>
      <protection/>
    </xf>
    <xf numFmtId="39" fontId="3" fillId="0" borderId="0" xfId="0" applyNumberFormat="1" applyFont="1" applyAlignment="1" applyProtection="1">
      <alignment/>
      <protection/>
    </xf>
    <xf numFmtId="39" fontId="13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 applyProtection="1">
      <alignment wrapText="1"/>
      <protection/>
    </xf>
    <xf numFmtId="0" fontId="4" fillId="0" borderId="11" xfId="57" applyFont="1" applyBorder="1" applyAlignment="1" applyProtection="1">
      <alignment horizontal="center" vertical="center" wrapText="1"/>
      <protection/>
    </xf>
    <xf numFmtId="0" fontId="4" fillId="0" borderId="12" xfId="57" applyFont="1" applyBorder="1" applyAlignment="1" applyProtection="1">
      <alignment horizontal="center" vertical="center" wrapText="1"/>
      <protection/>
    </xf>
    <xf numFmtId="0" fontId="4" fillId="0" borderId="11" xfId="57" applyFont="1" applyBorder="1" applyAlignment="1" applyProtection="1">
      <alignment horizontal="center" vertical="center"/>
      <protection/>
    </xf>
    <xf numFmtId="0" fontId="4" fillId="0" borderId="13" xfId="57" applyFont="1" applyBorder="1" applyAlignment="1" applyProtection="1">
      <alignment horizontal="center" vertical="center"/>
      <protection/>
    </xf>
    <xf numFmtId="0" fontId="4" fillId="0" borderId="12" xfId="57" applyFont="1" applyBorder="1" applyAlignment="1" applyProtection="1">
      <alignment horizontal="center" vertical="center"/>
      <protection/>
    </xf>
    <xf numFmtId="0" fontId="4" fillId="0" borderId="13" xfId="57" applyFont="1" applyBorder="1" applyAlignment="1" applyProtection="1">
      <alignment horizontal="center" vertical="center" wrapText="1"/>
      <protection/>
    </xf>
    <xf numFmtId="0" fontId="8" fillId="33" borderId="10" xfId="57" applyFont="1" applyFill="1" applyBorder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6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6.00390625" style="1" customWidth="1"/>
    <col min="2" max="2" width="10.140625" style="1" customWidth="1"/>
    <col min="3" max="3" width="15.28125" style="13" customWidth="1"/>
    <col min="4" max="4" width="47.57421875" style="1" customWidth="1"/>
    <col min="5" max="5" width="12.28125" style="1" customWidth="1"/>
    <col min="6" max="6" width="20.8515625" style="45" customWidth="1"/>
    <col min="7" max="7" width="24.8515625" style="57" customWidth="1"/>
    <col min="8" max="8" width="11.140625" style="1" customWidth="1"/>
    <col min="9" max="16384" width="9.140625" style="1" customWidth="1"/>
  </cols>
  <sheetData>
    <row r="2" spans="1:7" ht="12.75">
      <c r="A2" s="19"/>
      <c r="B2" s="21" t="s">
        <v>14</v>
      </c>
      <c r="C2" s="14"/>
      <c r="D2" s="22"/>
      <c r="E2" s="22"/>
      <c r="F2" s="43"/>
      <c r="G2" s="55"/>
    </row>
    <row r="3" spans="2:7" ht="12.75">
      <c r="B3" s="22"/>
      <c r="C3" s="14"/>
      <c r="D3" s="22"/>
      <c r="E3" s="22"/>
      <c r="F3" s="43"/>
      <c r="G3" s="55"/>
    </row>
    <row r="4" spans="1:7" s="4" customFormat="1" ht="18">
      <c r="A4" s="1"/>
      <c r="B4" s="15" t="s">
        <v>42</v>
      </c>
      <c r="D4" s="3"/>
      <c r="F4" s="44"/>
      <c r="G4" s="56"/>
    </row>
    <row r="5" spans="3:7" s="4" customFormat="1" ht="18">
      <c r="C5" s="16"/>
      <c r="D5" s="3"/>
      <c r="F5" s="44"/>
      <c r="G5" s="56"/>
    </row>
    <row r="6" spans="1:4" ht="12.75">
      <c r="A6" s="4"/>
      <c r="B6" s="4"/>
      <c r="C6" s="17"/>
      <c r="D6" s="5" t="s">
        <v>34</v>
      </c>
    </row>
    <row r="7" ht="15.75">
      <c r="C7" s="18"/>
    </row>
    <row r="10" spans="1:7" ht="64.5">
      <c r="A10" s="6" t="s">
        <v>7</v>
      </c>
      <c r="B10" s="6" t="s">
        <v>118</v>
      </c>
      <c r="C10" s="6" t="s">
        <v>11</v>
      </c>
      <c r="D10" s="7" t="s">
        <v>10</v>
      </c>
      <c r="E10" s="8" t="s">
        <v>144</v>
      </c>
      <c r="F10" s="46" t="s">
        <v>183</v>
      </c>
      <c r="G10" s="58" t="s">
        <v>38</v>
      </c>
    </row>
    <row r="11" spans="1:7" ht="51">
      <c r="A11" s="12">
        <v>1</v>
      </c>
      <c r="B11" s="24">
        <v>2.6001</v>
      </c>
      <c r="C11" s="68" t="s">
        <v>119</v>
      </c>
      <c r="D11" s="26" t="s">
        <v>45</v>
      </c>
      <c r="E11" s="28">
        <v>14.01</v>
      </c>
      <c r="F11" s="47"/>
      <c r="G11" s="59">
        <f>E11*F11</f>
        <v>0</v>
      </c>
    </row>
    <row r="12" spans="1:7" ht="15">
      <c r="A12" s="12">
        <v>2</v>
      </c>
      <c r="B12" s="24">
        <v>2.6002</v>
      </c>
      <c r="C12" s="69"/>
      <c r="D12" s="26" t="s">
        <v>46</v>
      </c>
      <c r="E12" s="28">
        <v>5.62</v>
      </c>
      <c r="F12" s="47"/>
      <c r="G12" s="59">
        <f aca="true" t="shared" si="0" ref="G12:G73">E12*F12</f>
        <v>0</v>
      </c>
    </row>
    <row r="13" spans="1:7" ht="15">
      <c r="A13" s="12">
        <v>3</v>
      </c>
      <c r="B13" s="24">
        <v>2.6003</v>
      </c>
      <c r="C13" s="69"/>
      <c r="D13" s="26" t="s">
        <v>36</v>
      </c>
      <c r="E13" s="28">
        <v>18.62</v>
      </c>
      <c r="F13" s="47"/>
      <c r="G13" s="59">
        <f t="shared" si="0"/>
        <v>0</v>
      </c>
    </row>
    <row r="14" spans="1:7" ht="15">
      <c r="A14" s="12">
        <v>4</v>
      </c>
      <c r="B14" s="25" t="s">
        <v>103</v>
      </c>
      <c r="C14" s="69"/>
      <c r="D14" s="26" t="s">
        <v>15</v>
      </c>
      <c r="E14" s="28">
        <v>2.63</v>
      </c>
      <c r="F14" s="47"/>
      <c r="G14" s="59">
        <f t="shared" si="0"/>
        <v>0</v>
      </c>
    </row>
    <row r="15" spans="1:7" ht="15">
      <c r="A15" s="12">
        <v>5</v>
      </c>
      <c r="B15" s="24">
        <v>2.60501</v>
      </c>
      <c r="C15" s="69"/>
      <c r="D15" s="26" t="s">
        <v>47</v>
      </c>
      <c r="E15" s="28">
        <v>7.54</v>
      </c>
      <c r="F15" s="47"/>
      <c r="G15" s="59">
        <f t="shared" si="0"/>
        <v>0</v>
      </c>
    </row>
    <row r="16" spans="1:7" ht="15">
      <c r="A16" s="12">
        <v>6</v>
      </c>
      <c r="B16" s="24">
        <v>2.60502</v>
      </c>
      <c r="C16" s="69"/>
      <c r="D16" s="26" t="s">
        <v>48</v>
      </c>
      <c r="E16" s="28">
        <v>7.88</v>
      </c>
      <c r="F16" s="47"/>
      <c r="G16" s="59">
        <f t="shared" si="0"/>
        <v>0</v>
      </c>
    </row>
    <row r="17" spans="1:7" ht="15">
      <c r="A17" s="12">
        <v>7</v>
      </c>
      <c r="B17" s="24">
        <v>2.6059</v>
      </c>
      <c r="C17" s="69"/>
      <c r="D17" s="26" t="s">
        <v>49</v>
      </c>
      <c r="E17" s="28">
        <v>7.54</v>
      </c>
      <c r="F17" s="47"/>
      <c r="G17" s="59">
        <f t="shared" si="0"/>
        <v>0</v>
      </c>
    </row>
    <row r="18" spans="1:7" ht="15">
      <c r="A18" s="12">
        <v>8</v>
      </c>
      <c r="B18" s="24">
        <v>2.6101</v>
      </c>
      <c r="C18" s="69"/>
      <c r="D18" s="26" t="s">
        <v>50</v>
      </c>
      <c r="E18" s="28">
        <v>14.68</v>
      </c>
      <c r="F18" s="47"/>
      <c r="G18" s="59">
        <f t="shared" si="0"/>
        <v>0</v>
      </c>
    </row>
    <row r="19" spans="1:7" ht="15">
      <c r="A19" s="12">
        <v>9</v>
      </c>
      <c r="B19" s="24">
        <v>2.6102</v>
      </c>
      <c r="C19" s="69"/>
      <c r="D19" s="26" t="s">
        <v>0</v>
      </c>
      <c r="E19" s="28">
        <v>12.3</v>
      </c>
      <c r="F19" s="47"/>
      <c r="G19" s="59">
        <f t="shared" si="0"/>
        <v>0</v>
      </c>
    </row>
    <row r="20" spans="1:7" ht="15">
      <c r="A20" s="12">
        <v>10</v>
      </c>
      <c r="B20" s="24">
        <v>2.6103</v>
      </c>
      <c r="C20" s="70"/>
      <c r="D20" s="26" t="s">
        <v>27</v>
      </c>
      <c r="E20" s="28">
        <v>13.68</v>
      </c>
      <c r="F20" s="47"/>
      <c r="G20" s="59">
        <f t="shared" si="0"/>
        <v>0</v>
      </c>
    </row>
    <row r="21" spans="1:7" ht="15">
      <c r="A21" s="12">
        <v>11</v>
      </c>
      <c r="B21" s="24">
        <v>2.1002</v>
      </c>
      <c r="C21" s="66" t="s">
        <v>120</v>
      </c>
      <c r="D21" s="26" t="s">
        <v>24</v>
      </c>
      <c r="E21" s="28">
        <v>7.04</v>
      </c>
      <c r="F21" s="47"/>
      <c r="G21" s="59">
        <f t="shared" si="0"/>
        <v>0</v>
      </c>
    </row>
    <row r="22" spans="1:7" ht="15">
      <c r="A22" s="12">
        <v>12</v>
      </c>
      <c r="B22" s="24">
        <v>2.1003</v>
      </c>
      <c r="C22" s="71"/>
      <c r="D22" s="26" t="s">
        <v>28</v>
      </c>
      <c r="E22" s="28">
        <v>15.2</v>
      </c>
      <c r="F22" s="47"/>
      <c r="G22" s="59">
        <f t="shared" si="0"/>
        <v>0</v>
      </c>
    </row>
    <row r="23" spans="1:7" ht="15">
      <c r="A23" s="12">
        <v>13</v>
      </c>
      <c r="B23" s="24">
        <v>2.10063</v>
      </c>
      <c r="C23" s="71"/>
      <c r="D23" s="27" t="s">
        <v>181</v>
      </c>
      <c r="E23" s="28">
        <v>40</v>
      </c>
      <c r="F23" s="47"/>
      <c r="G23" s="59">
        <f t="shared" si="0"/>
        <v>0</v>
      </c>
    </row>
    <row r="24" spans="1:7" ht="15">
      <c r="A24" s="12">
        <v>14</v>
      </c>
      <c r="B24" s="24">
        <v>2.1011</v>
      </c>
      <c r="C24" s="71"/>
      <c r="D24" s="26" t="s">
        <v>51</v>
      </c>
      <c r="E24" s="28">
        <v>5.86</v>
      </c>
      <c r="F24" s="47"/>
      <c r="G24" s="59">
        <f t="shared" si="0"/>
        <v>0</v>
      </c>
    </row>
    <row r="25" spans="1:7" ht="15">
      <c r="A25" s="12">
        <v>15</v>
      </c>
      <c r="B25" s="24">
        <v>2.1012</v>
      </c>
      <c r="C25" s="71"/>
      <c r="D25" s="26" t="s">
        <v>16</v>
      </c>
      <c r="E25" s="28">
        <v>5.86</v>
      </c>
      <c r="F25" s="47"/>
      <c r="G25" s="59">
        <f t="shared" si="0"/>
        <v>0</v>
      </c>
    </row>
    <row r="26" spans="1:7" ht="15">
      <c r="A26" s="12">
        <v>16</v>
      </c>
      <c r="B26" s="24">
        <v>2.1014</v>
      </c>
      <c r="C26" s="71"/>
      <c r="D26" s="27" t="s">
        <v>133</v>
      </c>
      <c r="E26" s="28">
        <v>5.92</v>
      </c>
      <c r="F26" s="47"/>
      <c r="G26" s="59">
        <f t="shared" si="0"/>
        <v>0</v>
      </c>
    </row>
    <row r="27" spans="1:7" ht="15">
      <c r="A27" s="12">
        <v>17</v>
      </c>
      <c r="B27" s="24">
        <v>2.1015</v>
      </c>
      <c r="C27" s="71"/>
      <c r="D27" s="26" t="s">
        <v>52</v>
      </c>
      <c r="E27" s="28">
        <v>5.86</v>
      </c>
      <c r="F27" s="47"/>
      <c r="G27" s="59">
        <f t="shared" si="0"/>
        <v>0</v>
      </c>
    </row>
    <row r="28" spans="1:7" ht="15">
      <c r="A28" s="12">
        <v>18</v>
      </c>
      <c r="B28" s="24">
        <v>2.1016</v>
      </c>
      <c r="C28" s="71"/>
      <c r="D28" s="26" t="s">
        <v>53</v>
      </c>
      <c r="E28" s="28">
        <v>5.86</v>
      </c>
      <c r="F28" s="47"/>
      <c r="G28" s="59">
        <f t="shared" si="0"/>
        <v>0</v>
      </c>
    </row>
    <row r="29" spans="1:7" ht="15">
      <c r="A29" s="12">
        <v>19</v>
      </c>
      <c r="B29" s="25" t="s">
        <v>39</v>
      </c>
      <c r="C29" s="71"/>
      <c r="D29" s="26" t="s">
        <v>21</v>
      </c>
      <c r="E29" s="28">
        <v>5.74</v>
      </c>
      <c r="F29" s="47"/>
      <c r="G29" s="59">
        <f t="shared" si="0"/>
        <v>0</v>
      </c>
    </row>
    <row r="30" spans="1:7" ht="15">
      <c r="A30" s="12">
        <v>20</v>
      </c>
      <c r="B30" s="24">
        <v>2.10303</v>
      </c>
      <c r="C30" s="71"/>
      <c r="D30" s="26" t="s">
        <v>22</v>
      </c>
      <c r="E30" s="28">
        <v>5.74</v>
      </c>
      <c r="F30" s="47"/>
      <c r="G30" s="59">
        <f t="shared" si="0"/>
        <v>0</v>
      </c>
    </row>
    <row r="31" spans="1:7" ht="15">
      <c r="A31" s="12">
        <v>21</v>
      </c>
      <c r="B31" s="24">
        <v>2.10304</v>
      </c>
      <c r="C31" s="71"/>
      <c r="D31" s="26" t="s">
        <v>37</v>
      </c>
      <c r="E31" s="28">
        <v>8.19</v>
      </c>
      <c r="F31" s="47"/>
      <c r="G31" s="59">
        <f t="shared" si="0"/>
        <v>0</v>
      </c>
    </row>
    <row r="32" spans="1:7" ht="15">
      <c r="A32" s="12">
        <v>22</v>
      </c>
      <c r="B32" s="24">
        <v>2.10305</v>
      </c>
      <c r="C32" s="71"/>
      <c r="D32" s="26" t="s">
        <v>54</v>
      </c>
      <c r="E32" s="28">
        <v>7.69</v>
      </c>
      <c r="F32" s="47"/>
      <c r="G32" s="59">
        <f t="shared" si="0"/>
        <v>0</v>
      </c>
    </row>
    <row r="33" spans="1:7" ht="15">
      <c r="A33" s="12">
        <v>23</v>
      </c>
      <c r="B33" s="24">
        <v>2.10306</v>
      </c>
      <c r="C33" s="71"/>
      <c r="D33" s="26" t="s">
        <v>23</v>
      </c>
      <c r="E33" s="28">
        <v>7.04</v>
      </c>
      <c r="F33" s="47"/>
      <c r="G33" s="59">
        <f t="shared" si="0"/>
        <v>0</v>
      </c>
    </row>
    <row r="34" spans="1:7" ht="15">
      <c r="A34" s="12">
        <v>24</v>
      </c>
      <c r="B34" s="24">
        <v>2.10402</v>
      </c>
      <c r="C34" s="71"/>
      <c r="D34" s="26" t="s">
        <v>26</v>
      </c>
      <c r="E34" s="28">
        <v>5.86</v>
      </c>
      <c r="F34" s="47"/>
      <c r="G34" s="59">
        <f t="shared" si="0"/>
        <v>0</v>
      </c>
    </row>
    <row r="35" spans="1:7" ht="15">
      <c r="A35" s="12">
        <v>25</v>
      </c>
      <c r="B35" s="24">
        <v>2.10403</v>
      </c>
      <c r="C35" s="71"/>
      <c r="D35" s="26" t="s">
        <v>25</v>
      </c>
      <c r="E35" s="28">
        <v>5.83</v>
      </c>
      <c r="F35" s="47"/>
      <c r="G35" s="59">
        <f t="shared" si="0"/>
        <v>0</v>
      </c>
    </row>
    <row r="36" spans="1:7" ht="15">
      <c r="A36" s="12">
        <v>26</v>
      </c>
      <c r="B36" s="24">
        <v>2.10404</v>
      </c>
      <c r="C36" s="71"/>
      <c r="D36" s="26" t="s">
        <v>55</v>
      </c>
      <c r="E36" s="28">
        <v>10</v>
      </c>
      <c r="F36" s="47"/>
      <c r="G36" s="59">
        <f t="shared" si="0"/>
        <v>0</v>
      </c>
    </row>
    <row r="37" spans="1:7" ht="15">
      <c r="A37" s="12">
        <v>27</v>
      </c>
      <c r="B37" s="24">
        <v>2.10406</v>
      </c>
      <c r="C37" s="71"/>
      <c r="D37" s="27" t="s">
        <v>182</v>
      </c>
      <c r="E37" s="28">
        <v>7.99</v>
      </c>
      <c r="F37" s="47"/>
      <c r="G37" s="59">
        <f t="shared" si="0"/>
        <v>0</v>
      </c>
    </row>
    <row r="38" spans="1:7" ht="15">
      <c r="A38" s="12">
        <v>28</v>
      </c>
      <c r="B38" s="24">
        <v>2.10409</v>
      </c>
      <c r="C38" s="71"/>
      <c r="D38" s="26" t="s">
        <v>56</v>
      </c>
      <c r="E38" s="28">
        <v>7.79</v>
      </c>
      <c r="F38" s="47"/>
      <c r="G38" s="59">
        <f t="shared" si="0"/>
        <v>0</v>
      </c>
    </row>
    <row r="39" spans="1:7" ht="15">
      <c r="A39" s="12">
        <v>29</v>
      </c>
      <c r="B39" s="25" t="s">
        <v>104</v>
      </c>
      <c r="C39" s="71"/>
      <c r="D39" s="26" t="s">
        <v>57</v>
      </c>
      <c r="E39" s="28">
        <v>10</v>
      </c>
      <c r="F39" s="47"/>
      <c r="G39" s="59">
        <f t="shared" si="0"/>
        <v>0</v>
      </c>
    </row>
    <row r="40" spans="1:7" ht="15">
      <c r="A40" s="12">
        <v>30</v>
      </c>
      <c r="B40" s="24">
        <v>2.10501</v>
      </c>
      <c r="C40" s="71"/>
      <c r="D40" s="26" t="s">
        <v>58</v>
      </c>
      <c r="E40" s="28">
        <v>11</v>
      </c>
      <c r="F40" s="47"/>
      <c r="G40" s="59">
        <f t="shared" si="0"/>
        <v>0</v>
      </c>
    </row>
    <row r="41" spans="1:7" ht="15">
      <c r="A41" s="12">
        <v>31</v>
      </c>
      <c r="B41" s="24">
        <v>2.10503</v>
      </c>
      <c r="C41" s="71"/>
      <c r="D41" s="26" t="s">
        <v>18</v>
      </c>
      <c r="E41" s="28">
        <v>5.37</v>
      </c>
      <c r="F41" s="47"/>
      <c r="G41" s="59">
        <f t="shared" si="0"/>
        <v>0</v>
      </c>
    </row>
    <row r="42" spans="1:7" ht="15">
      <c r="A42" s="12">
        <v>32</v>
      </c>
      <c r="B42" s="24">
        <v>2.10504</v>
      </c>
      <c r="C42" s="71"/>
      <c r="D42" s="26" t="s">
        <v>17</v>
      </c>
      <c r="E42" s="28">
        <v>7.88</v>
      </c>
      <c r="F42" s="47"/>
      <c r="G42" s="59">
        <f t="shared" si="0"/>
        <v>0</v>
      </c>
    </row>
    <row r="43" spans="1:7" ht="15">
      <c r="A43" s="12">
        <v>33</v>
      </c>
      <c r="B43" s="24">
        <v>2.10505</v>
      </c>
      <c r="C43" s="71"/>
      <c r="D43" s="26" t="s">
        <v>19</v>
      </c>
      <c r="E43" s="28">
        <v>5.37</v>
      </c>
      <c r="F43" s="47"/>
      <c r="G43" s="59">
        <f t="shared" si="0"/>
        <v>0</v>
      </c>
    </row>
    <row r="44" spans="1:7" ht="15">
      <c r="A44" s="12">
        <v>34</v>
      </c>
      <c r="B44" s="24">
        <v>2.10506</v>
      </c>
      <c r="C44" s="71"/>
      <c r="D44" s="26" t="s">
        <v>20</v>
      </c>
      <c r="E44" s="28">
        <v>7.1</v>
      </c>
      <c r="F44" s="47"/>
      <c r="G44" s="59">
        <f t="shared" si="0"/>
        <v>0</v>
      </c>
    </row>
    <row r="45" spans="1:7" s="20" customFormat="1" ht="15">
      <c r="A45" s="12">
        <v>35</v>
      </c>
      <c r="B45" s="24">
        <v>2.10507</v>
      </c>
      <c r="C45" s="71"/>
      <c r="D45" s="27" t="s">
        <v>180</v>
      </c>
      <c r="E45" s="28">
        <v>13</v>
      </c>
      <c r="F45" s="48"/>
      <c r="G45" s="59">
        <f t="shared" si="0"/>
        <v>0</v>
      </c>
    </row>
    <row r="46" spans="1:7" ht="15">
      <c r="A46" s="12">
        <v>36</v>
      </c>
      <c r="B46" s="25" t="s">
        <v>105</v>
      </c>
      <c r="C46" s="71"/>
      <c r="D46" s="26" t="s">
        <v>59</v>
      </c>
      <c r="E46" s="28">
        <v>9.34</v>
      </c>
      <c r="F46" s="47"/>
      <c r="G46" s="59">
        <f t="shared" si="0"/>
        <v>0</v>
      </c>
    </row>
    <row r="47" spans="1:7" ht="15">
      <c r="A47" s="12">
        <v>37</v>
      </c>
      <c r="B47" s="24">
        <v>2.2604</v>
      </c>
      <c r="C47" s="71"/>
      <c r="D47" s="26" t="s">
        <v>32</v>
      </c>
      <c r="E47" s="28">
        <v>5.37</v>
      </c>
      <c r="F47" s="47"/>
      <c r="G47" s="59">
        <f t="shared" si="0"/>
        <v>0</v>
      </c>
    </row>
    <row r="48" spans="1:7" ht="15">
      <c r="A48" s="12">
        <v>38</v>
      </c>
      <c r="B48" s="24">
        <v>2.2612</v>
      </c>
      <c r="C48" s="71"/>
      <c r="D48" s="26" t="s">
        <v>60</v>
      </c>
      <c r="E48" s="28">
        <v>22</v>
      </c>
      <c r="F48" s="47"/>
      <c r="G48" s="59">
        <f t="shared" si="0"/>
        <v>0</v>
      </c>
    </row>
    <row r="49" spans="1:7" ht="15">
      <c r="A49" s="12">
        <v>39</v>
      </c>
      <c r="B49" s="24">
        <v>2.2622</v>
      </c>
      <c r="C49" s="71"/>
      <c r="D49" s="26" t="s">
        <v>61</v>
      </c>
      <c r="E49" s="28">
        <v>5.37</v>
      </c>
      <c r="F49" s="47"/>
      <c r="G49" s="59">
        <f t="shared" si="0"/>
        <v>0</v>
      </c>
    </row>
    <row r="50" spans="1:7" ht="15">
      <c r="A50" s="12">
        <v>40</v>
      </c>
      <c r="B50" s="24">
        <v>2.2623</v>
      </c>
      <c r="C50" s="67"/>
      <c r="D50" s="26" t="s">
        <v>62</v>
      </c>
      <c r="E50" s="28">
        <v>8</v>
      </c>
      <c r="F50" s="47"/>
      <c r="G50" s="59">
        <f t="shared" si="0"/>
        <v>0</v>
      </c>
    </row>
    <row r="51" spans="1:7" ht="15">
      <c r="A51" s="12">
        <v>41</v>
      </c>
      <c r="B51" s="25" t="s">
        <v>106</v>
      </c>
      <c r="C51" s="68" t="s">
        <v>12</v>
      </c>
      <c r="D51" s="26" t="s">
        <v>63</v>
      </c>
      <c r="E51" s="28">
        <v>20.5</v>
      </c>
      <c r="F51" s="47"/>
      <c r="G51" s="59">
        <f t="shared" si="0"/>
        <v>0</v>
      </c>
    </row>
    <row r="52" spans="1:7" ht="15">
      <c r="A52" s="12">
        <v>42</v>
      </c>
      <c r="B52" s="24">
        <v>2.2502</v>
      </c>
      <c r="C52" s="69"/>
      <c r="D52" s="26" t="s">
        <v>64</v>
      </c>
      <c r="E52" s="28">
        <v>20.83</v>
      </c>
      <c r="F52" s="47"/>
      <c r="G52" s="59">
        <f t="shared" si="0"/>
        <v>0</v>
      </c>
    </row>
    <row r="53" spans="1:7" ht="15">
      <c r="A53" s="12">
        <v>43</v>
      </c>
      <c r="B53" s="24">
        <v>2.2507</v>
      </c>
      <c r="C53" s="69"/>
      <c r="D53" s="26" t="s">
        <v>65</v>
      </c>
      <c r="E53" s="28">
        <v>43</v>
      </c>
      <c r="F53" s="47"/>
      <c r="G53" s="59">
        <f t="shared" si="0"/>
        <v>0</v>
      </c>
    </row>
    <row r="54" spans="1:7" ht="15">
      <c r="A54" s="12">
        <v>44</v>
      </c>
      <c r="B54" s="24">
        <v>2.2509</v>
      </c>
      <c r="C54" s="69"/>
      <c r="D54" s="26" t="s">
        <v>66</v>
      </c>
      <c r="E54" s="28">
        <v>23.82</v>
      </c>
      <c r="F54" s="47"/>
      <c r="G54" s="59">
        <f t="shared" si="0"/>
        <v>0</v>
      </c>
    </row>
    <row r="55" spans="1:7" ht="15">
      <c r="A55" s="12">
        <v>45</v>
      </c>
      <c r="B55" s="25" t="s">
        <v>107</v>
      </c>
      <c r="C55" s="69"/>
      <c r="D55" s="26" t="s">
        <v>67</v>
      </c>
      <c r="E55" s="28">
        <v>23.82</v>
      </c>
      <c r="F55" s="47"/>
      <c r="G55" s="59">
        <f t="shared" si="0"/>
        <v>0</v>
      </c>
    </row>
    <row r="56" spans="1:7" ht="15">
      <c r="A56" s="12">
        <v>46</v>
      </c>
      <c r="B56" s="24">
        <v>2.2514</v>
      </c>
      <c r="C56" s="69"/>
      <c r="D56" s="26" t="s">
        <v>5</v>
      </c>
      <c r="E56" s="28">
        <v>27.87</v>
      </c>
      <c r="F56" s="47"/>
      <c r="G56" s="59">
        <f t="shared" si="0"/>
        <v>0</v>
      </c>
    </row>
    <row r="57" spans="1:7" ht="15">
      <c r="A57" s="12">
        <v>47</v>
      </c>
      <c r="B57" s="24">
        <v>2.2521</v>
      </c>
      <c r="C57" s="69"/>
      <c r="D57" s="26" t="s">
        <v>68</v>
      </c>
      <c r="E57" s="28">
        <v>30.1</v>
      </c>
      <c r="F57" s="47"/>
      <c r="G57" s="59">
        <f t="shared" si="0"/>
        <v>0</v>
      </c>
    </row>
    <row r="58" spans="1:7" ht="15">
      <c r="A58" s="12">
        <v>48</v>
      </c>
      <c r="B58" s="24">
        <v>2.2522</v>
      </c>
      <c r="C58" s="69"/>
      <c r="D58" s="26" t="s">
        <v>69</v>
      </c>
      <c r="E58" s="28">
        <v>23.82</v>
      </c>
      <c r="F58" s="47"/>
      <c r="G58" s="59">
        <f t="shared" si="0"/>
        <v>0</v>
      </c>
    </row>
    <row r="59" spans="1:7" ht="15">
      <c r="A59" s="12">
        <v>49</v>
      </c>
      <c r="B59" s="24">
        <v>2.2523</v>
      </c>
      <c r="C59" s="69"/>
      <c r="D59" s="26" t="s">
        <v>6</v>
      </c>
      <c r="E59" s="28">
        <v>25.31</v>
      </c>
      <c r="F59" s="47"/>
      <c r="G59" s="59">
        <f t="shared" si="0"/>
        <v>0</v>
      </c>
    </row>
    <row r="60" spans="1:7" ht="15">
      <c r="A60" s="12">
        <v>50</v>
      </c>
      <c r="B60" s="24">
        <v>2.2525</v>
      </c>
      <c r="C60" s="69"/>
      <c r="D60" s="26" t="s">
        <v>70</v>
      </c>
      <c r="E60" s="28">
        <v>25.31</v>
      </c>
      <c r="F60" s="47"/>
      <c r="G60" s="59">
        <f t="shared" si="0"/>
        <v>0</v>
      </c>
    </row>
    <row r="61" spans="1:7" ht="15">
      <c r="A61" s="12">
        <v>51</v>
      </c>
      <c r="B61" s="24">
        <v>2.327091</v>
      </c>
      <c r="C61" s="69"/>
      <c r="D61" s="26" t="s">
        <v>71</v>
      </c>
      <c r="E61" s="28">
        <v>40.98</v>
      </c>
      <c r="F61" s="47"/>
      <c r="G61" s="59">
        <f t="shared" si="0"/>
        <v>0</v>
      </c>
    </row>
    <row r="62" spans="1:7" ht="15">
      <c r="A62" s="12">
        <v>52</v>
      </c>
      <c r="B62" s="24">
        <v>2.327092</v>
      </c>
      <c r="C62" s="69"/>
      <c r="D62" s="26" t="s">
        <v>72</v>
      </c>
      <c r="E62" s="28">
        <v>31.15</v>
      </c>
      <c r="F62" s="47"/>
      <c r="G62" s="59">
        <f t="shared" si="0"/>
        <v>0</v>
      </c>
    </row>
    <row r="63" spans="1:7" ht="15">
      <c r="A63" s="12">
        <v>53</v>
      </c>
      <c r="B63" s="24">
        <v>2.327093</v>
      </c>
      <c r="C63" s="69"/>
      <c r="D63" s="26" t="s">
        <v>73</v>
      </c>
      <c r="E63" s="28">
        <v>64.9</v>
      </c>
      <c r="F63" s="47"/>
      <c r="G63" s="59">
        <f t="shared" si="0"/>
        <v>0</v>
      </c>
    </row>
    <row r="64" spans="1:7" ht="15">
      <c r="A64" s="12">
        <v>54</v>
      </c>
      <c r="B64" s="25" t="s">
        <v>145</v>
      </c>
      <c r="C64" s="69"/>
      <c r="D64" s="26" t="s">
        <v>74</v>
      </c>
      <c r="E64" s="28">
        <v>33.29</v>
      </c>
      <c r="F64" s="47"/>
      <c r="G64" s="59">
        <f t="shared" si="0"/>
        <v>0</v>
      </c>
    </row>
    <row r="65" spans="1:7" ht="15">
      <c r="A65" s="12">
        <v>55</v>
      </c>
      <c r="B65" s="25" t="s">
        <v>108</v>
      </c>
      <c r="C65" s="69"/>
      <c r="D65" s="26" t="s">
        <v>29</v>
      </c>
      <c r="E65" s="28">
        <v>11.48</v>
      </c>
      <c r="F65" s="47"/>
      <c r="G65" s="59">
        <f t="shared" si="0"/>
        <v>0</v>
      </c>
    </row>
    <row r="66" spans="1:7" ht="15">
      <c r="A66" s="12">
        <v>56</v>
      </c>
      <c r="B66" s="25" t="s">
        <v>109</v>
      </c>
      <c r="C66" s="69"/>
      <c r="D66" s="26" t="s">
        <v>75</v>
      </c>
      <c r="E66" s="28">
        <v>5.49</v>
      </c>
      <c r="F66" s="47"/>
      <c r="G66" s="59">
        <f t="shared" si="0"/>
        <v>0</v>
      </c>
    </row>
    <row r="67" spans="1:7" ht="15">
      <c r="A67" s="12">
        <v>57</v>
      </c>
      <c r="B67" s="24">
        <v>2.40013</v>
      </c>
      <c r="C67" s="69"/>
      <c r="D67" s="26" t="s">
        <v>76</v>
      </c>
      <c r="E67" s="28">
        <v>12.29</v>
      </c>
      <c r="F67" s="47"/>
      <c r="G67" s="59">
        <f t="shared" si="0"/>
        <v>0</v>
      </c>
    </row>
    <row r="68" spans="1:7" ht="15">
      <c r="A68" s="12">
        <v>58</v>
      </c>
      <c r="B68" s="24">
        <v>2.40203</v>
      </c>
      <c r="C68" s="69"/>
      <c r="D68" s="27" t="s">
        <v>171</v>
      </c>
      <c r="E68" s="28">
        <v>40</v>
      </c>
      <c r="F68" s="47"/>
      <c r="G68" s="59">
        <f t="shared" si="0"/>
        <v>0</v>
      </c>
    </row>
    <row r="69" spans="1:7" ht="15">
      <c r="A69" s="12">
        <v>59</v>
      </c>
      <c r="B69" s="24">
        <v>2.430011</v>
      </c>
      <c r="C69" s="69"/>
      <c r="D69" s="26" t="s">
        <v>30</v>
      </c>
      <c r="E69" s="28">
        <v>10.84</v>
      </c>
      <c r="F69" s="47"/>
      <c r="G69" s="59">
        <f t="shared" si="0"/>
        <v>0</v>
      </c>
    </row>
    <row r="70" spans="1:7" ht="15">
      <c r="A70" s="12">
        <v>60</v>
      </c>
      <c r="B70" s="24">
        <v>2.430012</v>
      </c>
      <c r="C70" s="69"/>
      <c r="D70" s="26" t="s">
        <v>31</v>
      </c>
      <c r="E70" s="28">
        <v>10.84</v>
      </c>
      <c r="F70" s="47"/>
      <c r="G70" s="59">
        <f t="shared" si="0"/>
        <v>0</v>
      </c>
    </row>
    <row r="71" spans="1:7" ht="15">
      <c r="A71" s="12">
        <v>61</v>
      </c>
      <c r="B71" s="25" t="s">
        <v>110</v>
      </c>
      <c r="C71" s="69"/>
      <c r="D71" s="26" t="s">
        <v>4</v>
      </c>
      <c r="E71" s="28">
        <v>14.77</v>
      </c>
      <c r="F71" s="47"/>
      <c r="G71" s="59">
        <f t="shared" si="0"/>
        <v>0</v>
      </c>
    </row>
    <row r="72" spans="1:7" ht="15">
      <c r="A72" s="12">
        <v>62</v>
      </c>
      <c r="B72" s="24">
        <v>2.43011</v>
      </c>
      <c r="C72" s="69"/>
      <c r="D72" s="26" t="s">
        <v>77</v>
      </c>
      <c r="E72" s="28">
        <v>14.77</v>
      </c>
      <c r="F72" s="47"/>
      <c r="G72" s="59">
        <f t="shared" si="0"/>
        <v>0</v>
      </c>
    </row>
    <row r="73" spans="1:7" ht="15">
      <c r="A73" s="12">
        <v>63</v>
      </c>
      <c r="B73" s="24">
        <v>2.43012</v>
      </c>
      <c r="C73" s="69"/>
      <c r="D73" s="26" t="s">
        <v>3</v>
      </c>
      <c r="E73" s="28">
        <v>15.1</v>
      </c>
      <c r="F73" s="47"/>
      <c r="G73" s="59">
        <f t="shared" si="0"/>
        <v>0</v>
      </c>
    </row>
    <row r="74" spans="1:7" ht="15">
      <c r="A74" s="12">
        <v>64</v>
      </c>
      <c r="B74" s="24">
        <v>2.43014</v>
      </c>
      <c r="C74" s="69"/>
      <c r="D74" s="26" t="s">
        <v>2</v>
      </c>
      <c r="E74" s="28">
        <v>14.29</v>
      </c>
      <c r="F74" s="47"/>
      <c r="G74" s="59">
        <f aca="true" t="shared" si="1" ref="G74:G108">E74*F74</f>
        <v>0</v>
      </c>
    </row>
    <row r="75" spans="1:7" ht="15">
      <c r="A75" s="12">
        <v>65</v>
      </c>
      <c r="B75" s="24">
        <v>2.40053</v>
      </c>
      <c r="C75" s="69"/>
      <c r="D75" s="26" t="s">
        <v>78</v>
      </c>
      <c r="E75" s="28">
        <v>10.67</v>
      </c>
      <c r="F75" s="47"/>
      <c r="G75" s="59">
        <f t="shared" si="1"/>
        <v>0</v>
      </c>
    </row>
    <row r="76" spans="1:7" ht="15">
      <c r="A76" s="12">
        <v>66</v>
      </c>
      <c r="B76" s="25" t="s">
        <v>111</v>
      </c>
      <c r="C76" s="69"/>
      <c r="D76" s="26" t="s">
        <v>1</v>
      </c>
      <c r="E76" s="28">
        <v>9.34</v>
      </c>
      <c r="F76" s="47"/>
      <c r="G76" s="59">
        <f t="shared" si="1"/>
        <v>0</v>
      </c>
    </row>
    <row r="77" spans="1:7" ht="15">
      <c r="A77" s="12">
        <v>67</v>
      </c>
      <c r="B77" s="24">
        <v>2.43044</v>
      </c>
      <c r="C77" s="69"/>
      <c r="D77" s="26" t="s">
        <v>79</v>
      </c>
      <c r="E77" s="28">
        <v>39</v>
      </c>
      <c r="F77" s="47"/>
      <c r="G77" s="59">
        <f t="shared" si="1"/>
        <v>0</v>
      </c>
    </row>
    <row r="78" spans="1:7" ht="15">
      <c r="A78" s="12">
        <v>68</v>
      </c>
      <c r="B78" s="24">
        <v>2.43135</v>
      </c>
      <c r="C78" s="69"/>
      <c r="D78" s="27" t="s">
        <v>172</v>
      </c>
      <c r="E78" s="28">
        <v>23.07</v>
      </c>
      <c r="F78" s="47"/>
      <c r="G78" s="59">
        <f t="shared" si="1"/>
        <v>0</v>
      </c>
    </row>
    <row r="79" spans="1:7" ht="15">
      <c r="A79" s="12">
        <v>69</v>
      </c>
      <c r="B79" s="24">
        <v>2.43136</v>
      </c>
      <c r="C79" s="70"/>
      <c r="D79" s="26" t="s">
        <v>80</v>
      </c>
      <c r="E79" s="28">
        <v>23.61</v>
      </c>
      <c r="F79" s="47"/>
      <c r="G79" s="59">
        <f t="shared" si="1"/>
        <v>0</v>
      </c>
    </row>
    <row r="80" spans="1:7" ht="38.25">
      <c r="A80" s="12">
        <v>70</v>
      </c>
      <c r="B80" s="24">
        <v>2.3025</v>
      </c>
      <c r="C80" s="66" t="s">
        <v>13</v>
      </c>
      <c r="D80" s="26" t="s">
        <v>81</v>
      </c>
      <c r="E80" s="28">
        <v>15.29</v>
      </c>
      <c r="F80" s="47"/>
      <c r="G80" s="59">
        <f t="shared" si="1"/>
        <v>0</v>
      </c>
    </row>
    <row r="81" spans="1:7" ht="25.5">
      <c r="A81" s="12">
        <v>71</v>
      </c>
      <c r="B81" s="24">
        <v>2.50102</v>
      </c>
      <c r="C81" s="67"/>
      <c r="D81" s="26" t="s">
        <v>82</v>
      </c>
      <c r="E81" s="28">
        <v>15.29</v>
      </c>
      <c r="F81" s="47"/>
      <c r="G81" s="59">
        <f t="shared" si="1"/>
        <v>0</v>
      </c>
    </row>
    <row r="82" spans="1:7" ht="25.5">
      <c r="A82" s="12">
        <v>72</v>
      </c>
      <c r="B82" s="25" t="s">
        <v>112</v>
      </c>
      <c r="C82" s="42" t="s">
        <v>83</v>
      </c>
      <c r="D82" s="26" t="s">
        <v>84</v>
      </c>
      <c r="E82" s="28">
        <v>15.29</v>
      </c>
      <c r="F82" s="47"/>
      <c r="G82" s="59">
        <f t="shared" si="1"/>
        <v>0</v>
      </c>
    </row>
    <row r="83" spans="1:7" ht="25.5">
      <c r="A83" s="12">
        <v>73</v>
      </c>
      <c r="B83" s="24">
        <v>2.3062</v>
      </c>
      <c r="C83" s="66" t="s">
        <v>85</v>
      </c>
      <c r="D83" s="26" t="s">
        <v>86</v>
      </c>
      <c r="E83" s="28">
        <v>15.29</v>
      </c>
      <c r="F83" s="47"/>
      <c r="G83" s="59">
        <f t="shared" si="1"/>
        <v>0</v>
      </c>
    </row>
    <row r="84" spans="1:7" ht="38.25">
      <c r="A84" s="12">
        <v>74</v>
      </c>
      <c r="B84" s="25" t="s">
        <v>146</v>
      </c>
      <c r="C84" s="71"/>
      <c r="D84" s="26" t="s">
        <v>87</v>
      </c>
      <c r="E84" s="28">
        <v>15.29</v>
      </c>
      <c r="F84" s="47"/>
      <c r="G84" s="59">
        <f t="shared" si="1"/>
        <v>0</v>
      </c>
    </row>
    <row r="85" spans="1:7" ht="15">
      <c r="A85" s="12">
        <v>75</v>
      </c>
      <c r="B85" s="25" t="s">
        <v>113</v>
      </c>
      <c r="C85" s="71"/>
      <c r="D85" s="27" t="s">
        <v>147</v>
      </c>
      <c r="E85" s="28">
        <v>12.46</v>
      </c>
      <c r="F85" s="47"/>
      <c r="G85" s="59">
        <f t="shared" si="1"/>
        <v>0</v>
      </c>
    </row>
    <row r="86" spans="1:7" ht="15">
      <c r="A86" s="12">
        <v>76</v>
      </c>
      <c r="B86" s="24">
        <v>2.2701</v>
      </c>
      <c r="C86" s="67"/>
      <c r="D86" s="27" t="s">
        <v>173</v>
      </c>
      <c r="E86" s="28">
        <v>25</v>
      </c>
      <c r="F86" s="47"/>
      <c r="G86" s="59">
        <f t="shared" si="1"/>
        <v>0</v>
      </c>
    </row>
    <row r="87" spans="1:7" ht="25.5">
      <c r="A87" s="12">
        <v>77</v>
      </c>
      <c r="B87" s="24">
        <v>2.3074</v>
      </c>
      <c r="C87" s="66" t="s">
        <v>121</v>
      </c>
      <c r="D87" s="26" t="s">
        <v>88</v>
      </c>
      <c r="E87" s="28">
        <v>15.29</v>
      </c>
      <c r="F87" s="47"/>
      <c r="G87" s="59">
        <f t="shared" si="1"/>
        <v>0</v>
      </c>
    </row>
    <row r="88" spans="1:7" ht="25.5">
      <c r="A88" s="12">
        <v>78</v>
      </c>
      <c r="B88" s="24">
        <v>2.50114</v>
      </c>
      <c r="C88" s="67"/>
      <c r="D88" s="26" t="s">
        <v>89</v>
      </c>
      <c r="E88" s="28">
        <v>15.29</v>
      </c>
      <c r="F88" s="47"/>
      <c r="G88" s="59">
        <f t="shared" si="1"/>
        <v>0</v>
      </c>
    </row>
    <row r="89" spans="1:7" ht="25.5">
      <c r="A89" s="12">
        <v>79</v>
      </c>
      <c r="B89" s="25" t="s">
        <v>114</v>
      </c>
      <c r="C89" s="66" t="s">
        <v>122</v>
      </c>
      <c r="D89" s="26" t="s">
        <v>90</v>
      </c>
      <c r="E89" s="28">
        <v>15.29</v>
      </c>
      <c r="F89" s="47"/>
      <c r="G89" s="59">
        <f t="shared" si="1"/>
        <v>0</v>
      </c>
    </row>
    <row r="90" spans="1:7" ht="25.5">
      <c r="A90" s="12">
        <v>80</v>
      </c>
      <c r="B90" s="24">
        <v>2.50115</v>
      </c>
      <c r="C90" s="67"/>
      <c r="D90" s="26" t="s">
        <v>91</v>
      </c>
      <c r="E90" s="28">
        <v>15.29</v>
      </c>
      <c r="F90" s="47"/>
      <c r="G90" s="59">
        <f t="shared" si="1"/>
        <v>0</v>
      </c>
    </row>
    <row r="91" spans="1:7" ht="38.25">
      <c r="A91" s="12">
        <v>81</v>
      </c>
      <c r="B91" s="25" t="s">
        <v>115</v>
      </c>
      <c r="C91" s="66" t="s">
        <v>123</v>
      </c>
      <c r="D91" s="26" t="s">
        <v>92</v>
      </c>
      <c r="E91" s="28">
        <v>15.29</v>
      </c>
      <c r="F91" s="47"/>
      <c r="G91" s="59">
        <f t="shared" si="1"/>
        <v>0</v>
      </c>
    </row>
    <row r="92" spans="1:7" ht="38.25">
      <c r="A92" s="12">
        <v>82</v>
      </c>
      <c r="B92" s="24">
        <v>2.50119</v>
      </c>
      <c r="C92" s="67"/>
      <c r="D92" s="26" t="s">
        <v>93</v>
      </c>
      <c r="E92" s="28">
        <v>15.29</v>
      </c>
      <c r="F92" s="47"/>
      <c r="G92" s="59">
        <f t="shared" si="1"/>
        <v>0</v>
      </c>
    </row>
    <row r="93" spans="1:7" ht="38.25">
      <c r="A93" s="12">
        <v>83</v>
      </c>
      <c r="B93" s="24">
        <v>2.3022</v>
      </c>
      <c r="C93" s="66" t="s">
        <v>124</v>
      </c>
      <c r="D93" s="26" t="s">
        <v>94</v>
      </c>
      <c r="E93" s="28">
        <v>15.29</v>
      </c>
      <c r="F93" s="47"/>
      <c r="G93" s="59">
        <f t="shared" si="1"/>
        <v>0</v>
      </c>
    </row>
    <row r="94" spans="1:7" ht="38.25">
      <c r="A94" s="12">
        <v>84</v>
      </c>
      <c r="B94" s="24">
        <v>2.50103</v>
      </c>
      <c r="C94" s="67"/>
      <c r="D94" s="26" t="s">
        <v>95</v>
      </c>
      <c r="E94" s="28">
        <v>15.29</v>
      </c>
      <c r="F94" s="47"/>
      <c r="G94" s="59">
        <f t="shared" si="1"/>
        <v>0</v>
      </c>
    </row>
    <row r="95" spans="1:7" ht="38.25">
      <c r="A95" s="12">
        <v>85</v>
      </c>
      <c r="B95" s="25" t="s">
        <v>116</v>
      </c>
      <c r="C95" s="66" t="s">
        <v>125</v>
      </c>
      <c r="D95" s="26" t="s">
        <v>96</v>
      </c>
      <c r="E95" s="28">
        <v>15.29</v>
      </c>
      <c r="F95" s="47"/>
      <c r="G95" s="59">
        <f t="shared" si="1"/>
        <v>0</v>
      </c>
    </row>
    <row r="96" spans="1:7" ht="38.25">
      <c r="A96" s="12">
        <v>86</v>
      </c>
      <c r="B96" s="25" t="s">
        <v>117</v>
      </c>
      <c r="C96" s="67"/>
      <c r="D96" s="26" t="s">
        <v>97</v>
      </c>
      <c r="E96" s="28">
        <v>15.29</v>
      </c>
      <c r="F96" s="47"/>
      <c r="G96" s="59">
        <f t="shared" si="1"/>
        <v>0</v>
      </c>
    </row>
    <row r="97" spans="1:7" ht="38.25">
      <c r="A97" s="12">
        <v>87</v>
      </c>
      <c r="B97" s="24">
        <v>2.5032</v>
      </c>
      <c r="C97" s="66" t="s">
        <v>126</v>
      </c>
      <c r="D97" s="26" t="s">
        <v>98</v>
      </c>
      <c r="E97" s="28">
        <v>15.29</v>
      </c>
      <c r="F97" s="47"/>
      <c r="G97" s="59">
        <f t="shared" si="1"/>
        <v>0</v>
      </c>
    </row>
    <row r="98" spans="1:7" ht="38.25">
      <c r="A98" s="12">
        <v>88</v>
      </c>
      <c r="B98" s="24" t="s">
        <v>99</v>
      </c>
      <c r="C98" s="67"/>
      <c r="D98" s="26" t="s">
        <v>100</v>
      </c>
      <c r="E98" s="28">
        <v>15.29</v>
      </c>
      <c r="F98" s="47"/>
      <c r="G98" s="59">
        <f t="shared" si="1"/>
        <v>0</v>
      </c>
    </row>
    <row r="99" spans="1:7" ht="30" customHeight="1">
      <c r="A99" s="12">
        <v>89</v>
      </c>
      <c r="B99" s="24">
        <v>2.313</v>
      </c>
      <c r="C99" s="66" t="s">
        <v>101</v>
      </c>
      <c r="D99" s="26" t="s">
        <v>43</v>
      </c>
      <c r="E99" s="28">
        <v>12.23</v>
      </c>
      <c r="F99" s="47"/>
      <c r="G99" s="59">
        <f t="shared" si="1"/>
        <v>0</v>
      </c>
    </row>
    <row r="100" spans="1:7" ht="34.5" customHeight="1">
      <c r="A100" s="12">
        <v>90</v>
      </c>
      <c r="B100" s="24">
        <v>2.502</v>
      </c>
      <c r="C100" s="67"/>
      <c r="D100" s="26" t="s">
        <v>102</v>
      </c>
      <c r="E100" s="28">
        <v>14.55</v>
      </c>
      <c r="F100" s="47"/>
      <c r="G100" s="59">
        <f t="shared" si="1"/>
        <v>0</v>
      </c>
    </row>
    <row r="101" spans="1:7" ht="25.5">
      <c r="A101" s="12">
        <v>91</v>
      </c>
      <c r="B101" s="25" t="s">
        <v>148</v>
      </c>
      <c r="C101" s="66" t="s">
        <v>127</v>
      </c>
      <c r="D101" s="29" t="s">
        <v>154</v>
      </c>
      <c r="E101" s="28">
        <v>130</v>
      </c>
      <c r="F101" s="47"/>
      <c r="G101" s="59">
        <f t="shared" si="1"/>
        <v>0</v>
      </c>
    </row>
    <row r="102" spans="1:7" ht="25.5">
      <c r="A102" s="12">
        <v>92</v>
      </c>
      <c r="B102" s="25" t="s">
        <v>149</v>
      </c>
      <c r="C102" s="71"/>
      <c r="D102" s="29" t="s">
        <v>155</v>
      </c>
      <c r="E102" s="28">
        <v>250</v>
      </c>
      <c r="F102" s="47"/>
      <c r="G102" s="59">
        <f t="shared" si="1"/>
        <v>0</v>
      </c>
    </row>
    <row r="103" spans="1:7" ht="25.5">
      <c r="A103" s="12">
        <v>93</v>
      </c>
      <c r="B103" s="25" t="s">
        <v>150</v>
      </c>
      <c r="C103" s="71"/>
      <c r="D103" s="29" t="s">
        <v>156</v>
      </c>
      <c r="E103" s="28">
        <v>160</v>
      </c>
      <c r="F103" s="47"/>
      <c r="G103" s="59">
        <f t="shared" si="1"/>
        <v>0</v>
      </c>
    </row>
    <row r="104" spans="1:7" ht="25.5">
      <c r="A104" s="12">
        <v>94</v>
      </c>
      <c r="B104" s="25" t="s">
        <v>151</v>
      </c>
      <c r="C104" s="71"/>
      <c r="D104" s="29" t="s">
        <v>157</v>
      </c>
      <c r="E104" s="28">
        <v>280</v>
      </c>
      <c r="F104" s="47"/>
      <c r="G104" s="59">
        <f t="shared" si="1"/>
        <v>0</v>
      </c>
    </row>
    <row r="105" spans="1:7" ht="15">
      <c r="A105" s="12">
        <v>95</v>
      </c>
      <c r="B105" s="25" t="s">
        <v>41</v>
      </c>
      <c r="C105" s="71"/>
      <c r="D105" s="29" t="s">
        <v>161</v>
      </c>
      <c r="E105" s="28">
        <v>200</v>
      </c>
      <c r="F105" s="47"/>
      <c r="G105" s="59">
        <f t="shared" si="1"/>
        <v>0</v>
      </c>
    </row>
    <row r="106" spans="1:7" ht="25.5">
      <c r="A106" s="12">
        <v>96</v>
      </c>
      <c r="B106" s="25" t="s">
        <v>152</v>
      </c>
      <c r="C106" s="71"/>
      <c r="D106" s="29" t="s">
        <v>158</v>
      </c>
      <c r="E106" s="28">
        <v>100</v>
      </c>
      <c r="F106" s="47"/>
      <c r="G106" s="59">
        <f t="shared" si="1"/>
        <v>0</v>
      </c>
    </row>
    <row r="107" spans="1:7" ht="15">
      <c r="A107" s="12">
        <v>97</v>
      </c>
      <c r="B107" s="25" t="s">
        <v>40</v>
      </c>
      <c r="C107" s="71"/>
      <c r="D107" s="29" t="s">
        <v>159</v>
      </c>
      <c r="E107" s="28">
        <v>40</v>
      </c>
      <c r="F107" s="47"/>
      <c r="G107" s="59">
        <f t="shared" si="1"/>
        <v>0</v>
      </c>
    </row>
    <row r="108" spans="1:7" ht="15">
      <c r="A108" s="12">
        <v>98</v>
      </c>
      <c r="B108" s="25" t="s">
        <v>153</v>
      </c>
      <c r="C108" s="71"/>
      <c r="D108" s="29" t="s">
        <v>160</v>
      </c>
      <c r="E108" s="28">
        <v>80</v>
      </c>
      <c r="F108" s="47"/>
      <c r="G108" s="59">
        <f t="shared" si="1"/>
        <v>0</v>
      </c>
    </row>
    <row r="109" spans="1:7" s="11" customFormat="1" ht="15.75" customHeight="1">
      <c r="A109" s="72" t="s">
        <v>8</v>
      </c>
      <c r="B109" s="72"/>
      <c r="C109" s="72"/>
      <c r="D109" s="72"/>
      <c r="E109" s="41" t="s">
        <v>33</v>
      </c>
      <c r="F109" s="49">
        <f>SUM(F11:F108)</f>
        <v>0</v>
      </c>
      <c r="G109" s="59">
        <f>SUM(G11:G108)</f>
        <v>0</v>
      </c>
    </row>
    <row r="110" spans="1:7" s="11" customFormat="1" ht="18">
      <c r="A110" s="3" t="s">
        <v>44</v>
      </c>
      <c r="C110" s="9"/>
      <c r="D110" s="9"/>
      <c r="E110" s="10"/>
      <c r="F110" s="23"/>
      <c r="G110" s="60"/>
    </row>
    <row r="111" spans="1:7" s="11" customFormat="1" ht="18">
      <c r="A111" s="3"/>
      <c r="C111" s="9"/>
      <c r="D111" s="9"/>
      <c r="E111" s="10"/>
      <c r="F111" s="23"/>
      <c r="G111" s="60"/>
    </row>
    <row r="112" spans="1:7" s="11" customFormat="1" ht="18">
      <c r="A112" s="3"/>
      <c r="B112" s="2" t="s">
        <v>9</v>
      </c>
      <c r="C112" s="9"/>
      <c r="D112" s="9"/>
      <c r="E112" s="10"/>
      <c r="F112" s="23"/>
      <c r="G112" s="60"/>
    </row>
    <row r="113" spans="1:7" s="11" customFormat="1" ht="18">
      <c r="A113" s="3"/>
      <c r="B113" s="2"/>
      <c r="C113" s="9"/>
      <c r="D113" s="9"/>
      <c r="E113" s="10"/>
      <c r="F113" s="23"/>
      <c r="G113" s="60"/>
    </row>
    <row r="114" spans="1:7" s="11" customFormat="1" ht="18">
      <c r="A114" s="3"/>
      <c r="B114" s="2"/>
      <c r="C114" s="9"/>
      <c r="D114" s="9"/>
      <c r="E114" s="10"/>
      <c r="F114" s="23"/>
      <c r="G114" s="60"/>
    </row>
    <row r="115" spans="1:7" s="11" customFormat="1" ht="15.75">
      <c r="A115" s="9"/>
      <c r="B115" s="9"/>
      <c r="C115" s="9"/>
      <c r="D115" s="9"/>
      <c r="E115" s="10"/>
      <c r="F115" s="50"/>
      <c r="G115" s="61"/>
    </row>
    <row r="116" spans="2:13" ht="12.75">
      <c r="B116" s="30" t="s">
        <v>35</v>
      </c>
      <c r="C116" s="31"/>
      <c r="D116" s="32"/>
      <c r="E116" s="32"/>
      <c r="F116" s="51"/>
      <c r="G116" s="62"/>
      <c r="H116" s="32"/>
      <c r="I116" s="32"/>
      <c r="J116" s="32"/>
      <c r="K116" s="32"/>
      <c r="L116" s="32"/>
      <c r="M116" s="32"/>
    </row>
    <row r="117" spans="1:13" ht="12.75">
      <c r="A117" s="11"/>
      <c r="B117" s="33" t="s">
        <v>128</v>
      </c>
      <c r="C117" s="34"/>
      <c r="D117" s="34"/>
      <c r="E117" s="34"/>
      <c r="F117" s="52"/>
      <c r="G117" s="63"/>
      <c r="H117" s="32"/>
      <c r="I117" s="32"/>
      <c r="J117" s="32"/>
      <c r="K117" s="32"/>
      <c r="L117" s="32"/>
      <c r="M117" s="32"/>
    </row>
    <row r="118" spans="2:13" ht="12.75">
      <c r="B118" s="35" t="s">
        <v>162</v>
      </c>
      <c r="C118" s="31"/>
      <c r="D118" s="31"/>
      <c r="E118" s="31"/>
      <c r="F118" s="53"/>
      <c r="G118" s="64"/>
      <c r="H118" s="32"/>
      <c r="I118" s="32"/>
      <c r="J118" s="32"/>
      <c r="K118" s="32"/>
      <c r="L118" s="32"/>
      <c r="M118" s="32"/>
    </row>
    <row r="119" spans="2:13" ht="12.75">
      <c r="B119" s="36" t="s">
        <v>163</v>
      </c>
      <c r="C119" s="31"/>
      <c r="D119" s="31"/>
      <c r="E119" s="31"/>
      <c r="F119" s="53"/>
      <c r="G119" s="64"/>
      <c r="H119" s="32"/>
      <c r="I119" s="32"/>
      <c r="J119" s="32"/>
      <c r="K119" s="32"/>
      <c r="L119" s="32"/>
      <c r="M119" s="32"/>
    </row>
    <row r="120" spans="2:13" ht="12.75">
      <c r="B120" s="37" t="s">
        <v>134</v>
      </c>
      <c r="C120" s="31"/>
      <c r="D120" s="31"/>
      <c r="E120" s="31"/>
      <c r="F120" s="53"/>
      <c r="G120" s="64"/>
      <c r="H120" s="32"/>
      <c r="I120" s="32"/>
      <c r="J120" s="32"/>
      <c r="K120" s="32"/>
      <c r="L120" s="32"/>
      <c r="M120" s="32"/>
    </row>
    <row r="121" spans="2:13" ht="12.75">
      <c r="B121" s="37" t="s">
        <v>135</v>
      </c>
      <c r="C121" s="31"/>
      <c r="D121" s="31"/>
      <c r="E121" s="31"/>
      <c r="F121" s="53"/>
      <c r="G121" s="64"/>
      <c r="H121" s="32"/>
      <c r="I121" s="32"/>
      <c r="J121" s="32"/>
      <c r="K121" s="32"/>
      <c r="L121" s="32"/>
      <c r="M121" s="32"/>
    </row>
    <row r="122" spans="2:13" ht="12.75">
      <c r="B122" s="37" t="s">
        <v>136</v>
      </c>
      <c r="C122" s="31"/>
      <c r="D122" s="31"/>
      <c r="E122" s="31"/>
      <c r="F122" s="53"/>
      <c r="G122" s="64"/>
      <c r="H122" s="32"/>
      <c r="I122" s="32"/>
      <c r="J122" s="32"/>
      <c r="K122" s="32"/>
      <c r="L122" s="32"/>
      <c r="M122" s="32"/>
    </row>
    <row r="123" spans="2:13" ht="12.75">
      <c r="B123" s="37" t="s">
        <v>137</v>
      </c>
      <c r="C123" s="31"/>
      <c r="D123" s="31"/>
      <c r="E123" s="31"/>
      <c r="F123" s="53"/>
      <c r="G123" s="64"/>
      <c r="H123" s="32"/>
      <c r="I123" s="32"/>
      <c r="J123" s="32"/>
      <c r="K123" s="32"/>
      <c r="L123" s="32"/>
      <c r="M123" s="32"/>
    </row>
    <row r="124" spans="2:13" ht="12.75">
      <c r="B124" s="31" t="s">
        <v>129</v>
      </c>
      <c r="C124" s="31"/>
      <c r="D124" s="31"/>
      <c r="E124" s="31"/>
      <c r="F124" s="53"/>
      <c r="G124" s="64"/>
      <c r="H124" s="32"/>
      <c r="I124" s="32"/>
      <c r="J124" s="32"/>
      <c r="K124" s="32"/>
      <c r="L124" s="32"/>
      <c r="M124" s="32"/>
    </row>
    <row r="125" spans="2:13" ht="12.75">
      <c r="B125" s="31" t="s">
        <v>130</v>
      </c>
      <c r="C125" s="38"/>
      <c r="D125" s="38"/>
      <c r="E125" s="38"/>
      <c r="F125" s="54"/>
      <c r="G125" s="65"/>
      <c r="H125" s="32"/>
      <c r="I125" s="32"/>
      <c r="J125" s="32"/>
      <c r="K125" s="32"/>
      <c r="L125" s="32"/>
      <c r="M125" s="32"/>
    </row>
    <row r="126" spans="2:13" ht="12.75">
      <c r="B126" s="39" t="s">
        <v>138</v>
      </c>
      <c r="C126" s="31"/>
      <c r="D126" s="32"/>
      <c r="E126" s="32"/>
      <c r="F126" s="51"/>
      <c r="G126" s="62"/>
      <c r="H126" s="32"/>
      <c r="I126" s="32"/>
      <c r="J126" s="32"/>
      <c r="K126" s="32"/>
      <c r="L126" s="32"/>
      <c r="M126" s="32"/>
    </row>
    <row r="127" spans="2:13" ht="12.75">
      <c r="B127" s="39" t="s">
        <v>139</v>
      </c>
      <c r="C127" s="31"/>
      <c r="D127" s="32"/>
      <c r="E127" s="32"/>
      <c r="F127" s="51"/>
      <c r="G127" s="62"/>
      <c r="H127" s="32"/>
      <c r="I127" s="32"/>
      <c r="J127" s="32"/>
      <c r="K127" s="32"/>
      <c r="L127" s="32"/>
      <c r="M127" s="32"/>
    </row>
    <row r="128" spans="2:13" ht="12.75">
      <c r="B128" s="32" t="s">
        <v>131</v>
      </c>
      <c r="C128" s="31"/>
      <c r="D128" s="32"/>
      <c r="E128" s="32"/>
      <c r="F128" s="51"/>
      <c r="G128" s="62"/>
      <c r="H128" s="32"/>
      <c r="I128" s="32"/>
      <c r="J128" s="32"/>
      <c r="K128" s="32"/>
      <c r="L128" s="32"/>
      <c r="M128" s="32"/>
    </row>
    <row r="129" spans="2:13" ht="12.75">
      <c r="B129" s="32" t="s">
        <v>164</v>
      </c>
      <c r="C129" s="31"/>
      <c r="D129" s="32"/>
      <c r="E129" s="32"/>
      <c r="F129" s="51"/>
      <c r="G129" s="62"/>
      <c r="H129" s="32"/>
      <c r="I129" s="32"/>
      <c r="J129" s="32"/>
      <c r="K129" s="32"/>
      <c r="L129" s="32"/>
      <c r="M129" s="32"/>
    </row>
    <row r="130" spans="2:13" ht="12.75">
      <c r="B130" s="32" t="s">
        <v>165</v>
      </c>
      <c r="C130" s="31"/>
      <c r="D130" s="32"/>
      <c r="E130" s="32"/>
      <c r="F130" s="51"/>
      <c r="G130" s="62"/>
      <c r="H130" s="32"/>
      <c r="I130" s="32"/>
      <c r="J130" s="32"/>
      <c r="K130" s="32"/>
      <c r="L130" s="32"/>
      <c r="M130" s="32"/>
    </row>
    <row r="131" spans="2:13" ht="12.75">
      <c r="B131" s="39" t="s">
        <v>140</v>
      </c>
      <c r="C131" s="31"/>
      <c r="D131" s="32"/>
      <c r="E131" s="32"/>
      <c r="F131" s="51"/>
      <c r="G131" s="62"/>
      <c r="H131" s="32"/>
      <c r="I131" s="32"/>
      <c r="J131" s="32"/>
      <c r="K131" s="32"/>
      <c r="L131" s="32"/>
      <c r="M131" s="32"/>
    </row>
    <row r="132" spans="2:13" ht="12.75">
      <c r="B132" s="32" t="s">
        <v>141</v>
      </c>
      <c r="C132" s="31"/>
      <c r="D132" s="32"/>
      <c r="E132" s="32"/>
      <c r="F132" s="51"/>
      <c r="G132" s="62"/>
      <c r="H132" s="32"/>
      <c r="I132" s="32"/>
      <c r="J132" s="32"/>
      <c r="K132" s="32"/>
      <c r="L132" s="32"/>
      <c r="M132" s="32"/>
    </row>
    <row r="133" spans="2:13" ht="12.75">
      <c r="B133" s="32" t="s">
        <v>132</v>
      </c>
      <c r="C133" s="31"/>
      <c r="D133" s="32"/>
      <c r="E133" s="32"/>
      <c r="F133" s="51"/>
      <c r="G133" s="62"/>
      <c r="H133" s="32"/>
      <c r="I133" s="32"/>
      <c r="J133" s="32"/>
      <c r="K133" s="32"/>
      <c r="L133" s="32"/>
      <c r="M133" s="32"/>
    </row>
    <row r="134" spans="2:13" ht="12.75">
      <c r="B134" s="32" t="s">
        <v>166</v>
      </c>
      <c r="C134" s="31"/>
      <c r="D134" s="32"/>
      <c r="E134" s="32"/>
      <c r="F134" s="51"/>
      <c r="G134" s="62"/>
      <c r="H134" s="32"/>
      <c r="I134" s="32"/>
      <c r="J134" s="32"/>
      <c r="K134" s="32"/>
      <c r="L134" s="32"/>
      <c r="M134" s="32"/>
    </row>
    <row r="135" spans="2:13" ht="12.75">
      <c r="B135" s="39" t="s">
        <v>142</v>
      </c>
      <c r="C135" s="31"/>
      <c r="D135" s="32"/>
      <c r="E135" s="32"/>
      <c r="F135" s="51"/>
      <c r="G135" s="62"/>
      <c r="H135" s="32"/>
      <c r="I135" s="32"/>
      <c r="J135" s="32"/>
      <c r="K135" s="32"/>
      <c r="L135" s="32"/>
      <c r="M135" s="32"/>
    </row>
    <row r="136" spans="2:13" ht="12.75">
      <c r="B136" s="39" t="s">
        <v>143</v>
      </c>
      <c r="C136" s="31"/>
      <c r="D136" s="32"/>
      <c r="E136" s="32"/>
      <c r="F136" s="51"/>
      <c r="G136" s="62"/>
      <c r="H136" s="32"/>
      <c r="I136" s="32"/>
      <c r="J136" s="32"/>
      <c r="K136" s="32"/>
      <c r="L136" s="32"/>
      <c r="M136" s="32"/>
    </row>
    <row r="137" spans="2:13" ht="12.75">
      <c r="B137" s="39" t="s">
        <v>174</v>
      </c>
      <c r="C137" s="31"/>
      <c r="D137" s="32"/>
      <c r="E137" s="32"/>
      <c r="F137" s="51"/>
      <c r="G137" s="62"/>
      <c r="H137" s="32"/>
      <c r="I137" s="32"/>
      <c r="J137" s="32"/>
      <c r="K137" s="32"/>
      <c r="L137" s="32"/>
      <c r="M137" s="32"/>
    </row>
    <row r="138" spans="2:13" ht="12.75">
      <c r="B138" s="32" t="s">
        <v>168</v>
      </c>
      <c r="C138" s="31"/>
      <c r="D138" s="32"/>
      <c r="E138" s="32"/>
      <c r="F138" s="51"/>
      <c r="G138" s="62"/>
      <c r="H138" s="32"/>
      <c r="I138" s="32"/>
      <c r="J138" s="32"/>
      <c r="K138" s="32"/>
      <c r="L138" s="32"/>
      <c r="M138" s="32"/>
    </row>
    <row r="139" spans="2:13" ht="12.75">
      <c r="B139" s="32" t="s">
        <v>169</v>
      </c>
      <c r="C139" s="31"/>
      <c r="D139" s="32"/>
      <c r="E139" s="32"/>
      <c r="F139" s="51"/>
      <c r="G139" s="62"/>
      <c r="H139" s="32"/>
      <c r="I139" s="32"/>
      <c r="J139" s="32"/>
      <c r="K139" s="32"/>
      <c r="L139" s="32"/>
      <c r="M139" s="32"/>
    </row>
    <row r="140" spans="2:13" ht="12.75">
      <c r="B140" s="32" t="s">
        <v>167</v>
      </c>
      <c r="C140" s="31"/>
      <c r="D140" s="32"/>
      <c r="E140" s="32"/>
      <c r="F140" s="51"/>
      <c r="G140" s="62"/>
      <c r="H140" s="32"/>
      <c r="I140" s="32"/>
      <c r="J140" s="32"/>
      <c r="K140" s="32"/>
      <c r="L140" s="32"/>
      <c r="M140" s="32"/>
    </row>
    <row r="141" spans="2:13" ht="12.75">
      <c r="B141" s="40" t="s">
        <v>170</v>
      </c>
      <c r="C141" s="31"/>
      <c r="D141" s="32"/>
      <c r="E141" s="32"/>
      <c r="F141" s="51"/>
      <c r="G141" s="62"/>
      <c r="H141" s="32"/>
      <c r="I141" s="32"/>
      <c r="J141" s="32"/>
      <c r="K141" s="32"/>
      <c r="L141" s="32"/>
      <c r="M141" s="32"/>
    </row>
    <row r="142" spans="2:13" ht="12.75">
      <c r="B142" s="39" t="s">
        <v>175</v>
      </c>
      <c r="C142" s="31"/>
      <c r="D142" s="32"/>
      <c r="E142" s="32"/>
      <c r="F142" s="51"/>
      <c r="G142" s="62"/>
      <c r="H142" s="32"/>
      <c r="I142" s="32"/>
      <c r="J142" s="32"/>
      <c r="K142" s="32"/>
      <c r="L142" s="32"/>
      <c r="M142" s="32"/>
    </row>
    <row r="143" spans="2:13" ht="12.75">
      <c r="B143" s="39" t="s">
        <v>177</v>
      </c>
      <c r="C143" s="31"/>
      <c r="D143" s="32"/>
      <c r="E143" s="32"/>
      <c r="F143" s="51"/>
      <c r="G143" s="62"/>
      <c r="H143" s="32"/>
      <c r="I143" s="32"/>
      <c r="J143" s="32"/>
      <c r="K143" s="32"/>
      <c r="L143" s="32"/>
      <c r="M143" s="32"/>
    </row>
    <row r="144" spans="2:13" ht="12.75">
      <c r="B144" s="39" t="s">
        <v>176</v>
      </c>
      <c r="C144" s="31"/>
      <c r="D144" s="32"/>
      <c r="E144" s="32"/>
      <c r="F144" s="51"/>
      <c r="G144" s="62"/>
      <c r="H144" s="32"/>
      <c r="I144" s="32"/>
      <c r="J144" s="32"/>
      <c r="K144" s="32"/>
      <c r="L144" s="32"/>
      <c r="M144" s="32"/>
    </row>
    <row r="145" spans="2:13" ht="12.75">
      <c r="B145" s="32" t="s">
        <v>178</v>
      </c>
      <c r="C145" s="31"/>
      <c r="D145" s="32"/>
      <c r="E145" s="32"/>
      <c r="F145" s="51"/>
      <c r="G145" s="62"/>
      <c r="H145" s="32"/>
      <c r="I145" s="32"/>
      <c r="J145" s="32"/>
      <c r="K145" s="32"/>
      <c r="L145" s="32"/>
      <c r="M145" s="32"/>
    </row>
    <row r="146" ht="12.75">
      <c r="B146" s="32" t="s">
        <v>179</v>
      </c>
    </row>
  </sheetData>
  <sheetProtection password="D129" sheet="1"/>
  <mergeCells count="14">
    <mergeCell ref="C93:C94"/>
    <mergeCell ref="C95:C96"/>
    <mergeCell ref="C97:C98"/>
    <mergeCell ref="C99:C100"/>
    <mergeCell ref="C101:C108"/>
    <mergeCell ref="A109:D109"/>
    <mergeCell ref="C87:C88"/>
    <mergeCell ref="C89:C90"/>
    <mergeCell ref="C91:C92"/>
    <mergeCell ref="C11:C20"/>
    <mergeCell ref="C21:C50"/>
    <mergeCell ref="C51:C79"/>
    <mergeCell ref="C80:C81"/>
    <mergeCell ref="C83:C86"/>
  </mergeCells>
  <printOptions horizontalCentered="1"/>
  <pageMargins left="0" right="0" top="0.984251968503937" bottom="0.984251968503937" header="0.511811023622047" footer="0.511811023622047"/>
  <pageSetup fitToHeight="3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 Loredana</dc:creator>
  <cp:keywords/>
  <dc:description/>
  <cp:lastModifiedBy>Utilizator</cp:lastModifiedBy>
  <cp:lastPrinted>2015-04-01T09:24:53Z</cp:lastPrinted>
  <dcterms:created xsi:type="dcterms:W3CDTF">2008-03-03T06:14:30Z</dcterms:created>
  <dcterms:modified xsi:type="dcterms:W3CDTF">2017-03-03T12:29:17Z</dcterms:modified>
  <cp:category/>
  <cp:version/>
  <cp:contentType/>
  <cp:contentStatus/>
</cp:coreProperties>
</file>